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EsteLivro"/>
  <mc:AlternateContent xmlns:mc="http://schemas.openxmlformats.org/markup-compatibility/2006">
    <mc:Choice Requires="x15">
      <x15ac:absPath xmlns:x15ac="http://schemas.microsoft.com/office/spreadsheetml/2010/11/ac" url="D:\Desktop\Dropbox\docs\docs 2024 NOVOS\"/>
    </mc:Choice>
  </mc:AlternateContent>
  <xr:revisionPtr revIDLastSave="0" documentId="13_ncr:1_{5C15E242-050F-4366-85EE-2B6913E5E61C}" xr6:coauthVersionLast="47" xr6:coauthVersionMax="47" xr10:uidLastSave="{00000000-0000-0000-0000-000000000000}"/>
  <bookViews>
    <workbookView xWindow="-120" yWindow="-120" windowWidth="20730" windowHeight="11310" tabRatio="404" xr2:uid="{00000000-000D-0000-FFFF-FFFF00000000}"/>
  </bookViews>
  <sheets>
    <sheet name="Seguro Liberty 2024" sheetId="9" r:id="rId1"/>
    <sheet name="valore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9" l="1"/>
  <c r="N11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B11" i="10"/>
  <c r="D11" i="10" s="1"/>
  <c r="B10" i="10"/>
  <c r="D10" i="10" s="1"/>
  <c r="D5" i="10"/>
  <c r="D9" i="10"/>
  <c r="D8" i="10"/>
  <c r="D7" i="10"/>
  <c r="D6" i="10"/>
  <c r="D4" i="10"/>
  <c r="N12" i="9" s="1"/>
  <c r="D3" i="10"/>
  <c r="D2" i="10"/>
  <c r="D1" i="10"/>
  <c r="N9" i="9" s="1"/>
  <c r="N39" i="9" l="1"/>
</calcChain>
</file>

<file path=xl/sharedStrings.xml><?xml version="1.0" encoding="utf-8"?>
<sst xmlns="http://schemas.openxmlformats.org/spreadsheetml/2006/main" count="42" uniqueCount="36">
  <si>
    <t>Nível</t>
  </si>
  <si>
    <t>Clube</t>
  </si>
  <si>
    <t>Nº licença</t>
  </si>
  <si>
    <t>Nome Completo</t>
  </si>
  <si>
    <t>Nº BI/CC</t>
  </si>
  <si>
    <t>1ªvez/renov</t>
  </si>
  <si>
    <t>Obs.</t>
  </si>
  <si>
    <t>Valor</t>
  </si>
  <si>
    <t>D. Nasc.</t>
  </si>
  <si>
    <t>Email</t>
  </si>
  <si>
    <t>Contato</t>
  </si>
  <si>
    <t>Extensão</t>
  </si>
  <si>
    <t>N0</t>
  </si>
  <si>
    <t>N1</t>
  </si>
  <si>
    <t>N2</t>
  </si>
  <si>
    <t>N3</t>
  </si>
  <si>
    <t>N4</t>
  </si>
  <si>
    <t>N5</t>
  </si>
  <si>
    <t>RC</t>
  </si>
  <si>
    <t>RG1</t>
  </si>
  <si>
    <t>RG2</t>
  </si>
  <si>
    <t>total</t>
  </si>
  <si>
    <t>x</t>
  </si>
  <si>
    <t>Genero</t>
  </si>
  <si>
    <t xml:space="preserve">          Apartado 226</t>
  </si>
  <si>
    <t xml:space="preserve">          4501-910 Espinho</t>
  </si>
  <si>
    <t xml:space="preserve">          Tel: 227 329 531</t>
  </si>
  <si>
    <t xml:space="preserve">          NIF: 506 246 639</t>
  </si>
  <si>
    <t xml:space="preserve">          www.fpme.org | fpme@fpme.org</t>
  </si>
  <si>
    <t>RC-RG1</t>
  </si>
  <si>
    <t>RC-RG2</t>
  </si>
  <si>
    <t xml:space="preserve">          FPME - Federação Portuguesa de Escalada de Competição</t>
  </si>
  <si>
    <t>Ates.Med</t>
  </si>
  <si>
    <t>Nacionalidade</t>
  </si>
  <si>
    <t>Licenças Federativas - Seguros Liberty 2024</t>
  </si>
  <si>
    <t>Concelho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</si>
</sst>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3" x14ac:knownFonts="1">
    <font>
      <sz val="10"/>
      <name val="Arial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8"/>
      <color theme="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4" fontId="4" fillId="0" borderId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9" fillId="5" borderId="0" xfId="0" applyFont="1" applyFill="1"/>
    <xf numFmtId="0" fontId="3" fillId="0" borderId="0" xfId="0" applyFont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0" fillId="6" borderId="1" xfId="0" applyFill="1" applyBorder="1"/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</cellXfs>
  <cellStyles count="5">
    <cellStyle name="Followed Hyperlink" xfId="1" xr:uid="{00000000-0005-0000-0000-000000000000}"/>
    <cellStyle name="Hyperlink" xfId="2" xr:uid="{00000000-0005-0000-0000-000001000000}"/>
    <cellStyle name="Moeda 2" xfId="4" xr:uid="{C1D980D6-4F37-4F39-8B2C-319630FD232B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B8DC"/>
      <rgbColor rgb="00CCCC00"/>
      <rgbColor rgb="00FFCC00"/>
      <rgbColor rgb="00FF9900"/>
      <rgbColor rgb="00FF3333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152400</xdr:rowOff>
    </xdr:from>
    <xdr:to>
      <xdr:col>11</xdr:col>
      <xdr:colOff>1046722</xdr:colOff>
      <xdr:row>4</xdr:row>
      <xdr:rowOff>181428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514C0B2-F963-4DCC-9380-38EC8B9DE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152400"/>
          <a:ext cx="1322947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381000</xdr:colOff>
      <xdr:row>5</xdr:row>
      <xdr:rowOff>114390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7C3176-EED5-0473-B836-EF51418FA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295400" cy="1085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P486"/>
  <sheetViews>
    <sheetView tabSelected="1" zoomScaleNormal="100" workbookViewId="0">
      <selection activeCell="G16" sqref="G16"/>
    </sheetView>
  </sheetViews>
  <sheetFormatPr defaultRowHeight="12.75" x14ac:dyDescent="0.2"/>
  <cols>
    <col min="1" max="2" width="7.140625" style="3" customWidth="1"/>
    <col min="3" max="3" width="31.140625" style="15" customWidth="1"/>
    <col min="4" max="4" width="10.28515625" style="3" customWidth="1"/>
    <col min="5" max="5" width="8" style="3" customWidth="1"/>
    <col min="6" max="6" width="9" style="3" customWidth="1"/>
    <col min="7" max="7" width="30.42578125" style="15" customWidth="1"/>
    <col min="8" max="9" width="12.42578125" style="3" customWidth="1"/>
    <col min="10" max="10" width="6.140625" style="3" bestFit="1" customWidth="1"/>
    <col min="11" max="11" width="10.28515625" style="3" customWidth="1"/>
    <col min="12" max="13" width="15.85546875" style="3" customWidth="1"/>
    <col min="15" max="15" width="20.5703125" style="4" customWidth="1"/>
    <col min="16" max="16" width="9.140625" style="2" hidden="1" customWidth="1"/>
    <col min="17" max="16384" width="9.140625" style="4"/>
  </cols>
  <sheetData>
    <row r="1" spans="1:16" customFormat="1" ht="15.75" x14ac:dyDescent="0.25">
      <c r="A1" s="20"/>
      <c r="B1" s="20"/>
      <c r="C1" s="31" t="s">
        <v>31</v>
      </c>
      <c r="D1" s="20"/>
      <c r="E1" s="22"/>
      <c r="F1" s="23"/>
      <c r="G1" s="21"/>
      <c r="H1" s="20"/>
      <c r="I1" s="20"/>
      <c r="J1" s="20"/>
      <c r="K1" s="20"/>
      <c r="L1" s="20"/>
      <c r="M1" s="20"/>
      <c r="N1" s="24"/>
      <c r="O1" s="24"/>
      <c r="P1" s="19"/>
    </row>
    <row r="2" spans="1:16" customFormat="1" ht="15.75" x14ac:dyDescent="0.25">
      <c r="A2" s="20"/>
      <c r="B2" s="20"/>
      <c r="C2" s="28" t="s">
        <v>24</v>
      </c>
      <c r="D2" s="20"/>
      <c r="E2" s="20"/>
      <c r="F2" s="22"/>
      <c r="G2" s="21"/>
      <c r="H2" s="20"/>
      <c r="I2" s="20"/>
      <c r="J2" s="20"/>
      <c r="K2" s="20"/>
      <c r="L2" s="20"/>
      <c r="M2" s="20"/>
      <c r="N2" s="24"/>
      <c r="O2" s="24"/>
      <c r="P2" s="19"/>
    </row>
    <row r="3" spans="1:16" customFormat="1" ht="15.75" x14ac:dyDescent="0.2">
      <c r="A3" s="20"/>
      <c r="B3" s="20"/>
      <c r="C3" s="28" t="s">
        <v>25</v>
      </c>
      <c r="D3" s="25"/>
      <c r="E3" s="20"/>
      <c r="F3" s="20"/>
      <c r="G3" s="21"/>
      <c r="H3" s="20"/>
      <c r="I3" s="20"/>
      <c r="J3" s="20"/>
      <c r="K3" s="20"/>
      <c r="L3" s="20"/>
      <c r="M3" s="20"/>
      <c r="N3" s="24"/>
      <c r="O3" s="24"/>
      <c r="P3" s="19"/>
    </row>
    <row r="4" spans="1:16" customFormat="1" ht="15.75" x14ac:dyDescent="0.2">
      <c r="A4" s="20"/>
      <c r="B4" s="20"/>
      <c r="C4" s="29" t="s">
        <v>26</v>
      </c>
      <c r="D4" s="25"/>
      <c r="E4" s="20"/>
      <c r="F4" s="20"/>
      <c r="G4" s="21"/>
      <c r="H4" s="20"/>
      <c r="I4" s="20"/>
      <c r="J4" s="20"/>
      <c r="K4" s="20"/>
      <c r="L4" s="20"/>
      <c r="M4" s="20"/>
      <c r="N4" s="24"/>
      <c r="O4" s="24"/>
      <c r="P4" s="19"/>
    </row>
    <row r="5" spans="1:16" customFormat="1" ht="15.75" x14ac:dyDescent="0.2">
      <c r="A5" s="20"/>
      <c r="B5" s="20"/>
      <c r="C5" s="28" t="s">
        <v>27</v>
      </c>
      <c r="D5" s="25"/>
      <c r="E5" s="20"/>
      <c r="F5" s="20"/>
      <c r="G5" s="24"/>
      <c r="H5" s="20"/>
      <c r="I5" s="20"/>
      <c r="J5" s="20"/>
      <c r="K5" s="20"/>
      <c r="L5" s="20"/>
      <c r="M5" s="20"/>
      <c r="N5" s="24"/>
      <c r="O5" s="24"/>
      <c r="P5" s="19"/>
    </row>
    <row r="6" spans="1:16" customFormat="1" ht="15.75" x14ac:dyDescent="0.2">
      <c r="A6" s="20"/>
      <c r="B6" s="20"/>
      <c r="C6" s="28" t="s">
        <v>28</v>
      </c>
      <c r="D6" s="20"/>
      <c r="E6" s="20"/>
      <c r="F6" s="20"/>
      <c r="G6" s="21"/>
      <c r="H6" s="20"/>
      <c r="I6" s="20"/>
      <c r="J6" s="20"/>
      <c r="K6" s="20"/>
      <c r="L6" s="20"/>
      <c r="M6" s="20"/>
      <c r="N6" s="24"/>
      <c r="O6" s="24"/>
      <c r="P6" s="19"/>
    </row>
    <row r="7" spans="1:16" customFormat="1" x14ac:dyDescent="0.2">
      <c r="A7" s="26"/>
      <c r="B7" s="26"/>
      <c r="C7" s="26"/>
      <c r="D7" s="26"/>
      <c r="E7" s="26"/>
      <c r="F7" s="26"/>
      <c r="G7" s="26" t="s">
        <v>34</v>
      </c>
      <c r="H7" s="26"/>
      <c r="I7" s="26"/>
      <c r="J7" s="26"/>
      <c r="K7" s="26"/>
      <c r="L7" s="26"/>
      <c r="M7" s="26"/>
      <c r="N7" s="26"/>
      <c r="O7" s="26"/>
      <c r="P7" s="19"/>
    </row>
    <row r="8" spans="1:16" customFormat="1" x14ac:dyDescent="0.2">
      <c r="A8" s="26" t="s">
        <v>0</v>
      </c>
      <c r="B8" s="26" t="s">
        <v>11</v>
      </c>
      <c r="C8" s="26" t="s">
        <v>3</v>
      </c>
      <c r="D8" s="26" t="s">
        <v>8</v>
      </c>
      <c r="E8" s="26" t="s">
        <v>2</v>
      </c>
      <c r="F8" s="26" t="s">
        <v>5</v>
      </c>
      <c r="G8" s="26" t="s">
        <v>1</v>
      </c>
      <c r="H8" s="26" t="s">
        <v>4</v>
      </c>
      <c r="I8" s="26" t="s">
        <v>33</v>
      </c>
      <c r="J8" s="26" t="s">
        <v>23</v>
      </c>
      <c r="K8" s="26" t="s">
        <v>10</v>
      </c>
      <c r="L8" s="26" t="s">
        <v>9</v>
      </c>
      <c r="M8" s="26" t="s">
        <v>35</v>
      </c>
      <c r="N8" s="26" t="s">
        <v>7</v>
      </c>
      <c r="O8" s="26" t="s">
        <v>6</v>
      </c>
      <c r="P8" s="19" t="s">
        <v>22</v>
      </c>
    </row>
    <row r="9" spans="1:16" x14ac:dyDescent="0.2">
      <c r="A9" s="5"/>
      <c r="B9" s="5"/>
      <c r="C9" s="6"/>
      <c r="D9" s="7"/>
      <c r="E9" s="8"/>
      <c r="F9" s="8"/>
      <c r="G9" s="9"/>
      <c r="H9" s="8"/>
      <c r="I9" s="8"/>
      <c r="J9" s="8"/>
      <c r="K9" s="8"/>
      <c r="L9" s="8"/>
      <c r="M9" s="8"/>
      <c r="N9" s="1">
        <f>IF(A9="",0,IF(A9=0,valores!D$1,IF(A9=1,valores!D$2,IF(A9=2,valores!D$3,IF(A9=3,valores!D$4,IF(A9=4,valores!D$5,IF(A9=5,valores!D$6,0)))))))+(IF(B9="RC",valores!D$7,IF(B9="RG1",valores!D$8,IF(B9="RG2",valores!D$9,IF(B9="RC-RG1",valores!D$10,IF(B9="Rc-RG2",valores!D$11))))))</f>
        <v>0</v>
      </c>
      <c r="O9" s="10"/>
      <c r="P9" s="2">
        <v>0</v>
      </c>
    </row>
    <row r="10" spans="1:16" x14ac:dyDescent="0.2">
      <c r="A10" s="5"/>
      <c r="B10" s="5"/>
      <c r="C10" s="11"/>
      <c r="D10" s="12"/>
      <c r="E10" s="8"/>
      <c r="F10" s="8"/>
      <c r="G10" s="9"/>
      <c r="H10" s="8"/>
      <c r="I10" s="8"/>
      <c r="J10" s="8"/>
      <c r="K10" s="8"/>
      <c r="L10" s="8"/>
      <c r="M10" s="8"/>
      <c r="N10" s="1">
        <f>IF(A10="",0,IF(A10=0,valores!D$1,IF(A10=1,valores!D$2,IF(A10=2,valores!D$3,IF(A10=3,valores!D$4,IF(A10=4,valores!D$5,IF(A10=5,valores!D$6,0)))))))+(IF(B10="RC",valores!D$7,IF(B10="RG1",valores!D$8,IF(B10="RG2",valores!D$9,IF(B10="RC-RG1",valores!D$10,IF(B10="Rc-RG2",valores!D$11))))))</f>
        <v>0</v>
      </c>
      <c r="O10" s="10"/>
      <c r="P10" s="2">
        <v>1</v>
      </c>
    </row>
    <row r="11" spans="1:16" x14ac:dyDescent="0.2">
      <c r="A11" s="5"/>
      <c r="B11" s="5"/>
      <c r="C11" s="6"/>
      <c r="D11" s="7"/>
      <c r="E11" s="8"/>
      <c r="F11" s="8"/>
      <c r="G11" s="9"/>
      <c r="H11" s="8"/>
      <c r="I11" s="8"/>
      <c r="J11" s="8"/>
      <c r="K11" s="8"/>
      <c r="L11" s="8"/>
      <c r="M11" s="8"/>
      <c r="N11" s="1">
        <f>IF(A11="",0,IF(A11=0,valores!D$1,IF(A11=1,valores!D$2,IF(A11=2,valores!D$3,IF(A11=3,valores!D$4,IF(A11=4,valores!D$5,IF(A11=5,valores!D$6,0)))))))+(IF(B11="RC",valores!D$7,IF(B11="RG1",valores!D$8,IF(B11="RG2",valores!D$9,IF(B11="RC-RG1",valores!D$10,IF(B11="Rc-RG2",valores!D$11))))))</f>
        <v>0</v>
      </c>
      <c r="O11" s="10"/>
      <c r="P11" s="2">
        <v>2</v>
      </c>
    </row>
    <row r="12" spans="1:16" x14ac:dyDescent="0.2">
      <c r="A12" s="5"/>
      <c r="B12" s="5"/>
      <c r="C12" s="6"/>
      <c r="D12" s="7"/>
      <c r="E12" s="8"/>
      <c r="F12" s="8"/>
      <c r="G12" s="30" t="s">
        <v>32</v>
      </c>
      <c r="H12" s="8"/>
      <c r="I12" s="8"/>
      <c r="J12" s="8"/>
      <c r="K12" s="8"/>
      <c r="L12" s="8"/>
      <c r="M12" s="8"/>
      <c r="N12" s="1">
        <f>IF(A12="",0,IF(A12=0,valores!D$1,IF(A12=1,valores!D$2,IF(A12=2,valores!D$3,IF(A12=3,valores!D$4,IF(A12=4,valores!D$5,IF(A12=5,valores!D$6,0)))))))+(IF(B12="RC",valores!D$7,IF(B12="RG1",valores!D$8,IF(B12="RG2",valores!D$9,IF(B12="RC-RG1",valores!D$10,IF(B12="Rc-RG2",valores!D$11))))))</f>
        <v>0</v>
      </c>
      <c r="O12" s="10"/>
      <c r="P12" s="2">
        <v>3</v>
      </c>
    </row>
    <row r="13" spans="1:16" x14ac:dyDescent="0.2">
      <c r="A13" s="5"/>
      <c r="B13" s="5"/>
      <c r="C13" s="6"/>
      <c r="D13" s="7"/>
      <c r="E13" s="8"/>
      <c r="F13" s="8"/>
      <c r="G13" s="9"/>
      <c r="H13" s="7"/>
      <c r="I13" s="7"/>
      <c r="J13" s="7"/>
      <c r="K13" s="7"/>
      <c r="L13" s="7"/>
      <c r="M13" s="7"/>
      <c r="N13" s="1">
        <f>IF(A13="",0,IF(A13=0,valores!D$1,IF(A13=1,valores!D$2,IF(A13=2,valores!D$3,IF(A13=3,valores!D$4,IF(A13=4,valores!D$5,IF(A13=5,valores!D$6,0)))))))+(IF(B13="RC",valores!D$7,IF(B13="RG1",valores!D$8,IF(B13="RG2",valores!D$9,IF(B13="RC-RG1",valores!D$10,IF(B13="Rc-RG2",valores!D$11))))))</f>
        <v>0</v>
      </c>
      <c r="O13" s="10"/>
      <c r="P13" s="2">
        <v>4</v>
      </c>
    </row>
    <row r="14" spans="1:16" x14ac:dyDescent="0.2">
      <c r="A14" s="5"/>
      <c r="B14" s="5"/>
      <c r="C14" s="6"/>
      <c r="D14" s="7"/>
      <c r="E14" s="8"/>
      <c r="F14" s="8"/>
      <c r="G14" s="9"/>
      <c r="H14" s="7"/>
      <c r="I14" s="7"/>
      <c r="J14" s="7"/>
      <c r="K14" s="7"/>
      <c r="L14" s="7"/>
      <c r="M14" s="7"/>
      <c r="N14" s="1">
        <f>IF(A14="",0,IF(A14=0,valores!D$1,IF(A14=1,valores!D$2,IF(A14=2,valores!D$3,IF(A14=3,valores!D$4,IF(A14=4,valores!D$5,IF(A14=5,valores!D$6,0)))))))+(IF(B14="RC",valores!D$7,IF(B14="RG1",valores!D$8,IF(B14="RG2",valores!D$9,IF(B14="RC-RG1",valores!D$10,IF(B14="Rc-RG2",valores!D$11))))))</f>
        <v>0</v>
      </c>
      <c r="O14" s="10"/>
      <c r="P14" s="2">
        <v>5</v>
      </c>
    </row>
    <row r="15" spans="1:16" x14ac:dyDescent="0.2">
      <c r="A15" s="5"/>
      <c r="B15" s="5"/>
      <c r="C15" s="6"/>
      <c r="D15" s="7"/>
      <c r="E15" s="8"/>
      <c r="F15" s="8"/>
      <c r="G15" s="9"/>
      <c r="H15" s="7"/>
      <c r="I15" s="7"/>
      <c r="J15" s="7"/>
      <c r="K15" s="7"/>
      <c r="L15" s="7"/>
      <c r="M15" s="7"/>
      <c r="N15" s="1">
        <f>IF(A15="",0,IF(A15=0,valores!D$1,IF(A15=1,valores!D$2,IF(A15=2,valores!D$3,IF(A15=3,valores!D$4,IF(A15=4,valores!D$5,IF(A15=5,valores!D$6,0)))))))+(IF(B15="RC",valores!D$7,IF(B15="RG1",valores!D$8,IF(B15="RG2",valores!D$9,IF(B15="RC-RG1",valores!D$10,IF(B15="Rc-RG2",valores!D$11))))))</f>
        <v>0</v>
      </c>
      <c r="O15" s="10"/>
    </row>
    <row r="16" spans="1:16" x14ac:dyDescent="0.2">
      <c r="A16" s="5"/>
      <c r="B16" s="5"/>
      <c r="C16" s="6"/>
      <c r="D16" s="7"/>
      <c r="E16" s="8"/>
      <c r="F16" s="8"/>
      <c r="G16" s="9"/>
      <c r="H16" s="7"/>
      <c r="I16" s="7"/>
      <c r="J16" s="7"/>
      <c r="K16" s="7"/>
      <c r="L16" s="7"/>
      <c r="M16" s="7"/>
      <c r="N16" s="1">
        <f>IF(A16="",0,IF(A16=0,valores!D$1,IF(A16=1,valores!D$2,IF(A16=2,valores!D$3,IF(A16=3,valores!D$4,IF(A16=4,valores!D$5,IF(A16=5,valores!D$6,0)))))))+(IF(B16="RC",valores!D$7,IF(B16="RG1",valores!D$8,IF(B16="RG2",valores!D$9,IF(B16="RC-RG1",valores!D$10,IF(B16="Rc-RG2",valores!D$11))))))</f>
        <v>0</v>
      </c>
      <c r="O16" s="10"/>
      <c r="P16" s="2" t="s">
        <v>22</v>
      </c>
    </row>
    <row r="17" spans="1:16" x14ac:dyDescent="0.2">
      <c r="A17" s="5"/>
      <c r="B17" s="5"/>
      <c r="C17" s="6"/>
      <c r="D17" s="7"/>
      <c r="E17" s="8"/>
      <c r="F17" s="8"/>
      <c r="G17" s="9"/>
      <c r="H17" s="7"/>
      <c r="I17" s="7"/>
      <c r="J17" s="7"/>
      <c r="K17" s="7"/>
      <c r="L17" s="7"/>
      <c r="M17" s="7"/>
      <c r="N17" s="1">
        <f>IF(A17="",0,IF(A17=0,valores!D$1,IF(A17=1,valores!D$2,IF(A17=2,valores!D$3,IF(A17=3,valores!D$4,IF(A17=4,valores!D$5,IF(A17=5,valores!D$6,0)))))))+(IF(B17="RC",valores!D$7,IF(B17="RG1",valores!D$8,IF(B17="RG2",valores!D$9,IF(B17="RC-RG1",valores!D$10,IF(B17="Rc-RG2",valores!D$11))))))</f>
        <v>0</v>
      </c>
      <c r="O17" s="10"/>
      <c r="P17" s="2" t="s">
        <v>18</v>
      </c>
    </row>
    <row r="18" spans="1:16" x14ac:dyDescent="0.2">
      <c r="A18" s="5"/>
      <c r="B18" s="5"/>
      <c r="C18" s="6"/>
      <c r="D18" s="7"/>
      <c r="E18" s="8"/>
      <c r="F18" s="8"/>
      <c r="G18" s="9"/>
      <c r="H18" s="7"/>
      <c r="I18" s="7"/>
      <c r="J18" s="7"/>
      <c r="K18" s="7"/>
      <c r="L18" s="7"/>
      <c r="M18" s="7"/>
      <c r="N18" s="1">
        <f>IF(A18="",0,IF(A18=0,valores!D$1,IF(A18=1,valores!D$2,IF(A18=2,valores!D$3,IF(A18=3,valores!D$4,IF(A18=4,valores!D$5,IF(A18=5,valores!D$6,0)))))))+(IF(B18="RC",valores!D$7,IF(B18="RG1",valores!D$8,IF(B18="RG2",valores!D$9,IF(B18="RC-RG1",valores!D$10,IF(B18="Rc-RG2",valores!D$11))))))</f>
        <v>0</v>
      </c>
      <c r="O18" s="10"/>
      <c r="P18" s="2" t="s">
        <v>19</v>
      </c>
    </row>
    <row r="19" spans="1:16" x14ac:dyDescent="0.2">
      <c r="A19" s="5"/>
      <c r="B19" s="5"/>
      <c r="C19" s="6"/>
      <c r="D19" s="7"/>
      <c r="E19" s="8"/>
      <c r="F19" s="8"/>
      <c r="G19" s="9"/>
      <c r="H19" s="7"/>
      <c r="I19" s="7"/>
      <c r="J19" s="7"/>
      <c r="K19" s="7"/>
      <c r="L19" s="7"/>
      <c r="M19" s="7"/>
      <c r="N19" s="1">
        <f>IF(A19="",0,IF(A19=0,valores!D$1,IF(A19=1,valores!D$2,IF(A19=2,valores!D$3,IF(A19=3,valores!D$4,IF(A19=4,valores!D$5,IF(A19=5,valores!D$6,0)))))))+(IF(B19="RC",valores!D$7,IF(B19="RG1",valores!D$8,IF(B19="RG2",valores!D$9,IF(B19="RC-RG1",valores!D$10,IF(B19="Rc-RG2",valores!D$11))))))</f>
        <v>0</v>
      </c>
      <c r="O19" s="10"/>
      <c r="P19" s="2" t="s">
        <v>20</v>
      </c>
    </row>
    <row r="20" spans="1:16" x14ac:dyDescent="0.2">
      <c r="A20" s="5"/>
      <c r="B20" s="5"/>
      <c r="C20" s="6"/>
      <c r="D20" s="7"/>
      <c r="E20" s="8"/>
      <c r="F20" s="8"/>
      <c r="G20" s="9"/>
      <c r="H20" s="7"/>
      <c r="I20" s="7"/>
      <c r="J20" s="7"/>
      <c r="K20" s="7"/>
      <c r="L20" s="7"/>
      <c r="M20" s="7"/>
      <c r="N20" s="1">
        <f>IF(A20="",0,IF(A20=0,valores!D$1,IF(A20=1,valores!D$2,IF(A20=2,valores!D$3,IF(A20=3,valores!D$4,IF(A20=4,valores!D$5,IF(A20=5,valores!D$6,0)))))))+(IF(B20="RC",valores!D$7,IF(B20="RG1",valores!D$8,IF(B20="RG2",valores!D$9,IF(B20="RC-RG1",valores!D$10,IF(B20="Rc-RG2",valores!D$11))))))</f>
        <v>0</v>
      </c>
      <c r="O20" s="10"/>
      <c r="P20" s="2" t="s">
        <v>29</v>
      </c>
    </row>
    <row r="21" spans="1:16" x14ac:dyDescent="0.2">
      <c r="A21" s="5"/>
      <c r="B21" s="5"/>
      <c r="C21" s="6"/>
      <c r="D21" s="7"/>
      <c r="E21" s="8"/>
      <c r="F21" s="8"/>
      <c r="G21" s="9"/>
      <c r="H21" s="7"/>
      <c r="I21" s="7"/>
      <c r="J21" s="7"/>
      <c r="K21" s="7"/>
      <c r="L21" s="7"/>
      <c r="M21" s="7"/>
      <c r="N21" s="1">
        <f>IF(A21="",0,IF(A21=0,valores!D$1,IF(A21=1,valores!D$2,IF(A21=2,valores!D$3,IF(A21=3,valores!D$4,IF(A21=4,valores!D$5,IF(A21=5,valores!D$6,0)))))))+(IF(B21="RC",valores!D$7,IF(B21="RG1",valores!D$8,IF(B21="RG2",valores!D$9,IF(B21="RC-RG1",valores!D$10,IF(B21="Rc-RG2",valores!D$11))))))</f>
        <v>0</v>
      </c>
      <c r="O21" s="10"/>
      <c r="P21" s="2" t="s">
        <v>30</v>
      </c>
    </row>
    <row r="22" spans="1:16" x14ac:dyDescent="0.2">
      <c r="A22" s="5"/>
      <c r="B22" s="5"/>
      <c r="C22" s="9"/>
      <c r="D22" s="8"/>
      <c r="E22" s="8"/>
      <c r="F22" s="8"/>
      <c r="G22" s="9"/>
      <c r="H22" s="7"/>
      <c r="I22" s="7"/>
      <c r="J22" s="7"/>
      <c r="K22" s="7"/>
      <c r="L22" s="7"/>
      <c r="M22" s="7"/>
      <c r="N22" s="1">
        <f>IF(A22="",0,IF(A22=0,valores!D$1,IF(A22=1,valores!D$2,IF(A22=2,valores!D$3,IF(A22=3,valores!D$4,IF(A22=4,valores!D$5,IF(A22=5,valores!D$6,0)))))))+(IF(B22="RC",valores!D$7,IF(B22="RG1",valores!D$8,IF(B22="RG2",valores!D$9,IF(B22="RC-RG1",valores!D$10,IF(B22="Rc-RG2",valores!D$11))))))</f>
        <v>0</v>
      </c>
      <c r="O22" s="10"/>
    </row>
    <row r="23" spans="1:16" x14ac:dyDescent="0.2">
      <c r="A23" s="5"/>
      <c r="B23" s="5"/>
      <c r="C23" s="9"/>
      <c r="D23" s="8"/>
      <c r="E23" s="8"/>
      <c r="F23" s="8"/>
      <c r="G23" s="9"/>
      <c r="H23" s="7"/>
      <c r="I23" s="7"/>
      <c r="J23" s="7"/>
      <c r="K23" s="7"/>
      <c r="L23" s="7"/>
      <c r="M23" s="7"/>
      <c r="N23" s="1">
        <f>IF(A23="",0,IF(A23=0,valores!D$1,IF(A23=1,valores!D$2,IF(A23=2,valores!D$3,IF(A23=3,valores!D$4,IF(A23=4,valores!D$5,IF(A23=5,valores!D$6,0)))))))+(IF(B23="RC",valores!D$7,IF(B23="RG1",valores!D$8,IF(B23="RG2",valores!D$9,IF(B23="RC-RG1",valores!D$10,IF(B23="Rc-RG2",valores!D$11))))))</f>
        <v>0</v>
      </c>
      <c r="O23" s="10"/>
    </row>
    <row r="24" spans="1:16" x14ac:dyDescent="0.2">
      <c r="A24" s="5"/>
      <c r="B24" s="5"/>
      <c r="C24" s="9"/>
      <c r="D24" s="8"/>
      <c r="E24" s="8"/>
      <c r="F24" s="8"/>
      <c r="G24" s="9"/>
      <c r="H24" s="7"/>
      <c r="I24" s="7"/>
      <c r="J24" s="7"/>
      <c r="K24" s="7"/>
      <c r="L24" s="7"/>
      <c r="M24" s="7"/>
      <c r="N24" s="1">
        <f>IF(A24="",0,IF(A24=0,valores!D$1,IF(A24=1,valores!D$2,IF(A24=2,valores!D$3,IF(A24=3,valores!D$4,IF(A24=4,valores!D$5,IF(A24=5,valores!D$6,0)))))))+(IF(B24="RC",valores!D$7,IF(B24="RG1",valores!D$8,IF(B24="RG2",valores!D$9,IF(B24="RC-RG1",valores!D$10,IF(B24="Rc-RG2",valores!D$11))))))</f>
        <v>0</v>
      </c>
      <c r="O24" s="10"/>
    </row>
    <row r="25" spans="1:16" x14ac:dyDescent="0.2">
      <c r="A25" s="5"/>
      <c r="B25" s="5"/>
      <c r="C25" s="13"/>
      <c r="D25" s="14"/>
      <c r="E25" s="14"/>
      <c r="F25" s="14"/>
      <c r="G25" s="13"/>
      <c r="H25" s="14"/>
      <c r="I25" s="14"/>
      <c r="J25" s="14"/>
      <c r="K25" s="14"/>
      <c r="L25" s="14"/>
      <c r="M25" s="14"/>
      <c r="N25" s="1">
        <f>IF(A25="",0,IF(A25=0,valores!D$1,IF(A25=1,valores!D$2,IF(A25=2,valores!D$3,IF(A25=3,valores!D$4,IF(A25=4,valores!D$5,IF(A25=5,valores!D$6,0)))))))+(IF(B25="RC",valores!D$7,IF(B25="RG1",valores!D$8,IF(B25="RG2",valores!D$9,IF(B25="RC-RG1",valores!D$10,IF(B25="Rc-RG2",valores!D$11))))))</f>
        <v>0</v>
      </c>
      <c r="O25" s="10"/>
    </row>
    <row r="26" spans="1:16" x14ac:dyDescent="0.2">
      <c r="A26" s="5"/>
      <c r="B26" s="5"/>
      <c r="C26" s="13"/>
      <c r="D26" s="14"/>
      <c r="E26" s="14"/>
      <c r="F26" s="14"/>
      <c r="G26" s="13"/>
      <c r="H26" s="14"/>
      <c r="I26" s="14"/>
      <c r="J26" s="14"/>
      <c r="K26" s="14"/>
      <c r="L26" s="14"/>
      <c r="M26" s="14"/>
      <c r="N26" s="1">
        <f>IF(A26="",0,IF(A26=0,valores!D$1,IF(A26=1,valores!D$2,IF(A26=2,valores!D$3,IF(A26=3,valores!D$4,IF(A26=4,valores!D$5,IF(A26=5,valores!D$6,0)))))))+(IF(B26="RC",valores!D$7,IF(B26="RG1",valores!D$8,IF(B26="RG2",valores!D$9,IF(B26="RC-RG1",valores!D$10,IF(B26="Rc-RG2",valores!D$11))))))</f>
        <v>0</v>
      </c>
      <c r="O26" s="10"/>
    </row>
    <row r="27" spans="1:16" x14ac:dyDescent="0.2">
      <c r="A27" s="5"/>
      <c r="B27" s="5"/>
      <c r="C27" s="13"/>
      <c r="D27" s="14"/>
      <c r="E27" s="14"/>
      <c r="F27" s="14"/>
      <c r="G27" s="13"/>
      <c r="H27" s="14"/>
      <c r="I27" s="14"/>
      <c r="J27" s="14"/>
      <c r="K27" s="14"/>
      <c r="L27" s="14"/>
      <c r="M27" s="14"/>
      <c r="N27" s="1">
        <f>IF(A27="",0,IF(A27=0,valores!D$1,IF(A27=1,valores!D$2,IF(A27=2,valores!D$3,IF(A27=3,valores!D$4,IF(A27=4,valores!D$5,IF(A27=5,valores!D$6,0)))))))+(IF(B27="RC",valores!D$7,IF(B27="RG1",valores!D$8,IF(B27="RG2",valores!D$9,IF(B27="RC-RG1",valores!D$10,IF(B27="Rc-RG2",valores!D$11))))))</f>
        <v>0</v>
      </c>
      <c r="O27" s="10"/>
    </row>
    <row r="28" spans="1:16" x14ac:dyDescent="0.2">
      <c r="A28" s="5"/>
      <c r="B28" s="5"/>
      <c r="C28" s="13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">
        <f>IF(A28="",0,IF(A28=0,valores!D$1,IF(A28=1,valores!D$2,IF(A28=2,valores!D$3,IF(A28=3,valores!D$4,IF(A28=4,valores!D$5,IF(A28=5,valores!D$6,0)))))))+(IF(B28="RC",valores!D$7,IF(B28="RG1",valores!D$8,IF(B28="RG2",valores!D$9,IF(B28="RC-RG1",valores!D$10,IF(B28="Rc-RG2",valores!D$11))))))</f>
        <v>0</v>
      </c>
      <c r="O28" s="10"/>
    </row>
    <row r="29" spans="1:16" x14ac:dyDescent="0.2">
      <c r="A29" s="5"/>
      <c r="B29" s="5"/>
      <c r="C29" s="13"/>
      <c r="D29" s="14"/>
      <c r="E29" s="14"/>
      <c r="F29" s="14"/>
      <c r="G29" s="13"/>
      <c r="H29" s="14"/>
      <c r="I29" s="14"/>
      <c r="J29" s="14"/>
      <c r="K29" s="14"/>
      <c r="L29" s="14"/>
      <c r="M29" s="14"/>
      <c r="N29" s="1">
        <f>IF(A29="",0,IF(A29=0,valores!D$1,IF(A29=1,valores!D$2,IF(A29=2,valores!D$3,IF(A29=3,valores!D$4,IF(A29=4,valores!D$5,IF(A29=5,valores!D$6,0)))))))+(IF(B29="RC",valores!D$7,IF(B29="RG1",valores!D$8,IF(B29="RG2",valores!D$9,IF(B29="RC-RG1",valores!D$10,IF(B29="Rc-RG2",valores!D$11))))))</f>
        <v>0</v>
      </c>
      <c r="O29" s="10"/>
    </row>
    <row r="30" spans="1:16" x14ac:dyDescent="0.2">
      <c r="A30" s="5"/>
      <c r="B30" s="5"/>
      <c r="C30" s="13"/>
      <c r="D30" s="14"/>
      <c r="E30" s="14"/>
      <c r="F30" s="14"/>
      <c r="G30" s="13"/>
      <c r="H30" s="14"/>
      <c r="I30" s="14"/>
      <c r="J30" s="14"/>
      <c r="K30" s="14"/>
      <c r="L30" s="14"/>
      <c r="M30" s="14"/>
      <c r="N30" s="1">
        <f>IF(A30="",0,IF(A30=0,valores!D$1,IF(A30=1,valores!D$2,IF(A30=2,valores!D$3,IF(A30=3,valores!D$4,IF(A30=4,valores!D$5,IF(A30=5,valores!D$6,0)))))))+(IF(B30="RC",valores!D$7,IF(B30="RG1",valores!D$8,IF(B30="RG2",valores!D$9,IF(B30="RC-RG1",valores!D$10,IF(B30="Rc-RG2",valores!D$11))))))</f>
        <v>0</v>
      </c>
      <c r="O30" s="10"/>
    </row>
    <row r="31" spans="1:16" x14ac:dyDescent="0.2">
      <c r="A31" s="5"/>
      <c r="B31" s="5"/>
      <c r="C31" s="13"/>
      <c r="D31" s="14"/>
      <c r="E31" s="14"/>
      <c r="F31" s="14"/>
      <c r="G31" s="13"/>
      <c r="H31" s="14"/>
      <c r="I31" s="14"/>
      <c r="J31" s="14"/>
      <c r="K31" s="14"/>
      <c r="L31" s="14"/>
      <c r="M31" s="14"/>
      <c r="N31" s="1">
        <f>IF(A31="",0,IF(A31=0,valores!D$1,IF(A31=1,valores!D$2,IF(A31=2,valores!D$3,IF(A31=3,valores!D$4,IF(A31=4,valores!D$5,IF(A31=5,valores!D$6,0)))))))+(IF(B31="RC",valores!D$7,IF(B31="RG1",valores!D$8,IF(B31="RG2",valores!D$9,IF(B31="RC-RG1",valores!D$10,IF(B31="Rc-RG2",valores!D$11))))))</f>
        <v>0</v>
      </c>
      <c r="O31" s="10"/>
    </row>
    <row r="32" spans="1:16" x14ac:dyDescent="0.2">
      <c r="A32" s="5"/>
      <c r="B32" s="5"/>
      <c r="C32" s="13"/>
      <c r="D32" s="14"/>
      <c r="E32" s="14"/>
      <c r="F32" s="14"/>
      <c r="G32" s="13"/>
      <c r="H32" s="14"/>
      <c r="I32" s="14"/>
      <c r="J32" s="14"/>
      <c r="K32" s="14"/>
      <c r="L32" s="14"/>
      <c r="M32" s="14"/>
      <c r="N32" s="1">
        <f>IF(A32="",0,IF(A32=0,valores!D$1,IF(A32=1,valores!D$2,IF(A32=2,valores!D$3,IF(A32=3,valores!D$4,IF(A32=4,valores!D$5,IF(A32=5,valores!D$6,0)))))))+(IF(B32="RC",valores!D$7,IF(B32="RG1",valores!D$8,IF(B32="RG2",valores!D$9,IF(B32="RC-RG1",valores!D$10,IF(B32="Rc-RG2",valores!D$11))))))</f>
        <v>0</v>
      </c>
      <c r="O32" s="10"/>
    </row>
    <row r="33" spans="1:15" x14ac:dyDescent="0.2">
      <c r="A33" s="5"/>
      <c r="B33" s="5"/>
      <c r="C33" s="13"/>
      <c r="D33" s="14"/>
      <c r="E33" s="14"/>
      <c r="F33" s="14"/>
      <c r="G33" s="13"/>
      <c r="H33" s="14"/>
      <c r="I33" s="14"/>
      <c r="J33" s="14"/>
      <c r="K33" s="14"/>
      <c r="L33" s="14"/>
      <c r="M33" s="14"/>
      <c r="N33" s="1">
        <f>IF(A33="",0,IF(A33=0,valores!D$1,IF(A33=1,valores!D$2,IF(A33=2,valores!D$3,IF(A33=3,valores!D$4,IF(A33=4,valores!D$5,IF(A33=5,valores!D$6,0)))))))+(IF(B33="RC",valores!D$7,IF(B33="RG1",valores!D$8,IF(B33="RG2",valores!D$9,IF(B33="RC-RG1",valores!D$10,IF(B33="Rc-RG2",valores!D$11))))))</f>
        <v>0</v>
      </c>
      <c r="O33" s="10"/>
    </row>
    <row r="34" spans="1:15" x14ac:dyDescent="0.2">
      <c r="A34" s="5"/>
      <c r="B34" s="5"/>
      <c r="C34" s="13"/>
      <c r="D34" s="14"/>
      <c r="E34" s="14"/>
      <c r="F34" s="14"/>
      <c r="G34" s="13"/>
      <c r="H34" s="14"/>
      <c r="I34" s="14"/>
      <c r="J34" s="14"/>
      <c r="K34" s="14"/>
      <c r="L34" s="14"/>
      <c r="M34" s="14"/>
      <c r="N34" s="1">
        <f>IF(A34="",0,IF(A34=0,valores!D$1,IF(A34=1,valores!D$2,IF(A34=2,valores!D$3,IF(A34=3,valores!D$4,IF(A34=4,valores!D$5,IF(A34=5,valores!D$6,0)))))))+(IF(B34="RC",valores!D$7,IF(B34="RG1",valores!D$8,IF(B34="RG2",valores!D$9,IF(B34="RC-RG1",valores!D$10,IF(B34="Rc-RG2",valores!D$11))))))</f>
        <v>0</v>
      </c>
      <c r="O34" s="10"/>
    </row>
    <row r="35" spans="1:15" x14ac:dyDescent="0.2">
      <c r="A35" s="5"/>
      <c r="B35" s="5"/>
      <c r="C35" s="13"/>
      <c r="D35" s="14"/>
      <c r="E35" s="14"/>
      <c r="F35" s="14"/>
      <c r="G35" s="13"/>
      <c r="H35" s="14"/>
      <c r="I35" s="14"/>
      <c r="J35" s="14"/>
      <c r="K35" s="14"/>
      <c r="L35" s="14"/>
      <c r="M35" s="14"/>
      <c r="N35" s="1">
        <f>IF(A35="",0,IF(A35=0,valores!D$1,IF(A35=1,valores!D$2,IF(A35=2,valores!D$3,IF(A35=3,valores!D$4,IF(A35=4,valores!D$5,IF(A35=5,valores!D$6,0)))))))+(IF(B35="RC",valores!D$7,IF(B35="RG1",valores!D$8,IF(B35="RG2",valores!D$9,IF(B35="RC-RG1",valores!D$10,IF(B35="Rc-RG2",valores!D$11))))))</f>
        <v>0</v>
      </c>
      <c r="O35" s="10"/>
    </row>
    <row r="36" spans="1:15" x14ac:dyDescent="0.2">
      <c r="A36" s="5"/>
      <c r="B36" s="5"/>
      <c r="C36" s="13"/>
      <c r="D36" s="14"/>
      <c r="E36" s="14"/>
      <c r="F36" s="14"/>
      <c r="G36" s="13"/>
      <c r="H36" s="14"/>
      <c r="I36" s="14"/>
      <c r="J36" s="14"/>
      <c r="K36" s="14"/>
      <c r="L36" s="14"/>
      <c r="M36" s="14"/>
      <c r="N36" s="1">
        <f>IF(A36="",0,IF(A36=0,valores!D$1,IF(A36=1,valores!D$2,IF(A36=2,valores!D$3,IF(A36=3,valores!D$4,IF(A36=4,valores!D$5,IF(A36=5,valores!D$6,0)))))))+(IF(B36="RC",valores!D$7,IF(B36="RG1",valores!D$8,IF(B36="RG2",valores!D$9,IF(B36="RC-RG1",valores!D$10,IF(B36="Rc-RG2",valores!D$11))))))</f>
        <v>0</v>
      </c>
      <c r="O36" s="10"/>
    </row>
    <row r="37" spans="1:15" x14ac:dyDescent="0.2">
      <c r="A37" s="5"/>
      <c r="B37" s="5"/>
      <c r="C37" s="13"/>
      <c r="D37" s="14"/>
      <c r="E37" s="14"/>
      <c r="F37" s="14"/>
      <c r="G37" s="13"/>
      <c r="H37" s="14"/>
      <c r="I37" s="14"/>
      <c r="J37" s="14"/>
      <c r="K37" s="14"/>
      <c r="L37" s="14"/>
      <c r="M37" s="14"/>
      <c r="N37" s="1">
        <f>IF(A37="",0,IF(A37=0,valores!D$1,IF(A37=1,valores!D$2,IF(A37=2,valores!D$3,IF(A37=3,valores!D$4,IF(A37=4,valores!D$5,IF(A37=5,valores!D$6,0)))))))+(IF(B37="RC",valores!D$7,IF(B37="RG1",valores!D$8,IF(B37="RG2",valores!D$9,IF(B37="RC-RG1",valores!D$10,IF(B37="Rc-RG2",valores!D$11))))))</f>
        <v>0</v>
      </c>
      <c r="O37" s="10"/>
    </row>
    <row r="38" spans="1:15" x14ac:dyDescent="0.2">
      <c r="A38" s="5"/>
      <c r="B38" s="5"/>
      <c r="C38" s="13"/>
      <c r="D38" s="14"/>
      <c r="E38" s="14"/>
      <c r="F38" s="14"/>
      <c r="G38" s="13"/>
      <c r="H38" s="14"/>
      <c r="I38" s="14"/>
      <c r="J38" s="14"/>
      <c r="K38" s="14"/>
      <c r="L38" s="14"/>
      <c r="M38" s="14"/>
      <c r="N38" s="1">
        <f>IF(A38="",0,IF(A38=0,valores!D$1,IF(A38=1,valores!D$2,IF(A38=2,valores!D$3,IF(A38=3,valores!D$4,IF(A38=4,valores!D$5,IF(A38=5,valores!D$6,0)))))))+(IF(B38="RC",valores!D$7,IF(B38="RG1",valores!D$8,IF(B38="RG2",valores!D$9,IF(B38="RC-RG1",valores!D$10,IF(B38="Rc-RG2",valores!D$11))))))</f>
        <v>0</v>
      </c>
      <c r="O38" s="10"/>
    </row>
    <row r="39" spans="1:15" x14ac:dyDescent="0.2">
      <c r="L39" s="16" t="s">
        <v>21</v>
      </c>
      <c r="M39" s="16"/>
      <c r="N39" s="27">
        <f>SUM(N9:N38)</f>
        <v>0</v>
      </c>
    </row>
    <row r="482" spans="1:13" x14ac:dyDescent="0.2">
      <c r="A482" s="17"/>
      <c r="B482" s="17"/>
      <c r="C482" s="18"/>
      <c r="D482" s="17"/>
    </row>
    <row r="483" spans="1:13" x14ac:dyDescent="0.2">
      <c r="A483" s="17"/>
      <c r="B483" s="17"/>
      <c r="C483" s="18"/>
      <c r="D483" s="17"/>
    </row>
    <row r="485" spans="1:13" x14ac:dyDescent="0.2">
      <c r="E485" s="17"/>
      <c r="F485" s="17"/>
      <c r="G485" s="18"/>
      <c r="H485" s="17"/>
      <c r="I485" s="17"/>
      <c r="J485" s="17"/>
      <c r="K485" s="17"/>
      <c r="L485" s="17"/>
      <c r="M485" s="17"/>
    </row>
    <row r="486" spans="1:13" x14ac:dyDescent="0.2">
      <c r="E486" s="17"/>
      <c r="F486" s="17"/>
      <c r="G486" s="18"/>
      <c r="H486" s="17"/>
      <c r="I486" s="17"/>
      <c r="J486" s="17"/>
      <c r="K486" s="17"/>
      <c r="L486" s="17"/>
      <c r="M486" s="17"/>
    </row>
  </sheetData>
  <sheetProtection algorithmName="SHA-512" hashValue="PNSUX+/sVBn/GGGSTz7ehbTFjoBobqcKuWyr7oVZtke6NARgK29LydReIaUo2nb9zJp19GRZ5PN2DczU0g8XKA==" saltValue="HAAAM4LSBmVHDxgGoNEz8A==" spinCount="100000" sheet="1" objects="1" scenarios="1"/>
  <dataValidations count="2">
    <dataValidation type="list" allowBlank="1" showInputMessage="1" showErrorMessage="1" sqref="A9:A38" xr:uid="{C7325770-DEA0-4C84-8D2F-88790E5AC1AD}">
      <formula1>$P$8:$P$14</formula1>
    </dataValidation>
    <dataValidation type="list" allowBlank="1" showInputMessage="1" showErrorMessage="1" sqref="B9:B38" xr:uid="{DD4DF5FE-8EAE-4895-BC5E-C58E338CFEDA}">
      <formula1>$P$16:$P$21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0E79-4145-4FE0-BC2E-F5CA5181BDA2}">
  <sheetPr codeName="Folha2"/>
  <dimension ref="A1:D11"/>
  <sheetViews>
    <sheetView workbookViewId="0">
      <selection activeCell="L9" sqref="L9"/>
    </sheetView>
  </sheetViews>
  <sheetFormatPr defaultRowHeight="12.75" x14ac:dyDescent="0.2"/>
  <sheetData>
    <row r="1" spans="1:4" x14ac:dyDescent="0.2">
      <c r="A1" s="1" t="s">
        <v>12</v>
      </c>
      <c r="B1" s="1">
        <v>16</v>
      </c>
      <c r="C1" s="1"/>
      <c r="D1" s="1">
        <f>B1</f>
        <v>16</v>
      </c>
    </row>
    <row r="2" spans="1:4" x14ac:dyDescent="0.2">
      <c r="A2" s="1" t="s">
        <v>13</v>
      </c>
      <c r="B2" s="1">
        <v>16</v>
      </c>
      <c r="C2" s="1">
        <v>17.5</v>
      </c>
      <c r="D2" s="1">
        <f>B2+C2</f>
        <v>33.5</v>
      </c>
    </row>
    <row r="3" spans="1:4" x14ac:dyDescent="0.2">
      <c r="A3" s="1" t="s">
        <v>14</v>
      </c>
      <c r="B3" s="1">
        <v>16</v>
      </c>
      <c r="C3" s="1">
        <v>25</v>
      </c>
      <c r="D3" s="1">
        <f>B3+C3</f>
        <v>41</v>
      </c>
    </row>
    <row r="4" spans="1:4" x14ac:dyDescent="0.2">
      <c r="A4" s="1" t="s">
        <v>15</v>
      </c>
      <c r="B4" s="1">
        <v>16</v>
      </c>
      <c r="C4" s="1">
        <v>55</v>
      </c>
      <c r="D4" s="1">
        <f>B4+C4</f>
        <v>71</v>
      </c>
    </row>
    <row r="5" spans="1:4" x14ac:dyDescent="0.2">
      <c r="A5" s="1" t="s">
        <v>16</v>
      </c>
      <c r="B5" s="1">
        <v>16</v>
      </c>
      <c r="C5" s="1">
        <v>87.5</v>
      </c>
      <c r="D5" s="1">
        <f>B5+C5</f>
        <v>103.5</v>
      </c>
    </row>
    <row r="6" spans="1:4" x14ac:dyDescent="0.2">
      <c r="A6" s="1" t="s">
        <v>17</v>
      </c>
      <c r="B6" s="1">
        <v>16</v>
      </c>
      <c r="C6" s="1">
        <v>18.5</v>
      </c>
      <c r="D6" s="1">
        <f>B6+C6</f>
        <v>34.5</v>
      </c>
    </row>
    <row r="7" spans="1:4" x14ac:dyDescent="0.2">
      <c r="A7" s="1" t="s">
        <v>18</v>
      </c>
      <c r="B7" s="1">
        <v>27</v>
      </c>
      <c r="C7" s="1"/>
      <c r="D7" s="1">
        <f>B7</f>
        <v>27</v>
      </c>
    </row>
    <row r="8" spans="1:4" x14ac:dyDescent="0.2">
      <c r="A8" s="1" t="s">
        <v>19</v>
      </c>
      <c r="B8" s="1">
        <v>66.5</v>
      </c>
      <c r="C8" s="1"/>
      <c r="D8" s="1">
        <f>B8</f>
        <v>66.5</v>
      </c>
    </row>
    <row r="9" spans="1:4" x14ac:dyDescent="0.2">
      <c r="A9" s="1" t="s">
        <v>20</v>
      </c>
      <c r="B9" s="1">
        <v>91</v>
      </c>
      <c r="C9" s="1"/>
      <c r="D9" s="1">
        <f>B9</f>
        <v>91</v>
      </c>
    </row>
    <row r="10" spans="1:4" x14ac:dyDescent="0.2">
      <c r="A10" s="1" t="s">
        <v>29</v>
      </c>
      <c r="B10" s="1">
        <f>B7+B8</f>
        <v>93.5</v>
      </c>
      <c r="C10" s="1"/>
      <c r="D10" s="1">
        <f t="shared" ref="D10:D11" si="0">B10</f>
        <v>93.5</v>
      </c>
    </row>
    <row r="11" spans="1:4" x14ac:dyDescent="0.2">
      <c r="A11" s="1" t="s">
        <v>30</v>
      </c>
      <c r="B11" s="1">
        <f>B7+B9</f>
        <v>118</v>
      </c>
      <c r="C11" s="1"/>
      <c r="D11" s="1">
        <f t="shared" si="0"/>
        <v>118</v>
      </c>
    </row>
  </sheetData>
  <sheetProtection algorithmName="SHA-512" hashValue="RJ+quYwVsaJ8IAaMIJwD4aUV/G82dDnEywZj+OwPrZehW7tWKiIYW80hX0XXCQweVIkpEU7eFLm4EYufsXWjaQ==" saltValue="eIKFh8sYdELzprWhEbyK1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Seguro Liberty 2024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FPME</dc:creator>
  <cp:keywords/>
  <dc:description/>
  <cp:lastModifiedBy>Rui Martins</cp:lastModifiedBy>
  <cp:revision>1</cp:revision>
  <cp:lastPrinted>2012-03-22T14:48:19Z</cp:lastPrinted>
  <dcterms:created xsi:type="dcterms:W3CDTF">2003-12-29T15:06:24Z</dcterms:created>
  <dcterms:modified xsi:type="dcterms:W3CDTF">2023-12-09T12:34:20Z</dcterms:modified>
</cp:coreProperties>
</file>